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Dane\kusnierza\Desktop\pliki do opublikowania filtra korzeniowego\"/>
    </mc:Choice>
  </mc:AlternateContent>
  <xr:revisionPtr revIDLastSave="0" documentId="13_ncr:1_{93415AD1-B0A1-4D1D-BBF2-1DE1AC21D70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Tabela Cenowa" sheetId="2" r:id="rId1"/>
  </sheets>
  <definedNames>
    <definedName name="_xlnm._FilterDatabase" localSheetId="0" hidden="1">'Tabela Cenowa'!$A$2:$F$18</definedName>
    <definedName name="_xlnm.Print_Area" localSheetId="0">'Tabela Cenowa'!$A$1:$F$18</definedName>
    <definedName name="_xlnm.Print_Titles" localSheetId="0">'Tabela Cenowa'!$2:$2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A19" i="2"/>
  <c r="A12" i="2"/>
  <c r="A13" i="2" s="1"/>
  <c r="A14" i="2" s="1"/>
  <c r="A15" i="2" s="1"/>
  <c r="A16" i="2" s="1"/>
  <c r="A17" i="2" s="1"/>
  <c r="A18" i="2" s="1"/>
  <c r="A11" i="2"/>
  <c r="A7" i="2"/>
  <c r="A8" i="2" s="1"/>
  <c r="F4" i="2"/>
  <c r="F3" i="2" l="1"/>
</calcChain>
</file>

<file path=xl/sharedStrings.xml><?xml version="1.0" encoding="utf-8"?>
<sst xmlns="http://schemas.openxmlformats.org/spreadsheetml/2006/main" count="39" uniqueCount="26">
  <si>
    <t>Zakres rzeczowy</t>
  </si>
  <si>
    <t>J.m.</t>
  </si>
  <si>
    <t>Ilość</t>
  </si>
  <si>
    <t>Cena
jedn.</t>
  </si>
  <si>
    <t>Wartość 
oferty 
[ PLN ]</t>
  </si>
  <si>
    <t>RAZEM:</t>
  </si>
  <si>
    <t>Lp.</t>
  </si>
  <si>
    <t>Inwentaryzację instalacji i posiadanej przez Użytkownika archiwalnej dokumentacji projektowej</t>
  </si>
  <si>
    <t>Wymiana drenażu odpływowego wody przefiltrowanej wraz z odpowietrznikami</t>
  </si>
  <si>
    <t>Mobilizacja i demobilizacja w tym instalacja zaplecza budowy w miejscu wskazanym przez Zamawiającego. Wygrodzenie i oznakowanie placu budowy jak również miejsc przyszłych prac</t>
  </si>
  <si>
    <t>kpl</t>
  </si>
  <si>
    <t>Prace projektowe</t>
  </si>
  <si>
    <t>Prace budowlano-montażowe</t>
  </si>
  <si>
    <t>Usuniecie z osadnika złoża do biodegradacji osadów ściekowych istniejącej trzciny pospolitej wraz z ziemią zanieczyszczoną oraz jej transportem i utylizacją</t>
  </si>
  <si>
    <t>Zapewnienie na okres wywozu gruntu z terenu Terminala wagi w celu weryfikacji ilości utylizowanej ziemi, waga powinna zostać umieszczona na terenie TP</t>
  </si>
  <si>
    <t>Wymiana podłoża pod sadzonki trzciny pospolitej;</t>
  </si>
  <si>
    <t>Zakup i nasadzenie nowej roślinności - trzciny pospolitej w miejscu oczyszczonego osadnika</t>
  </si>
  <si>
    <t>Wymiana rurociągów doprowadzających wodę na filtr korzeniowy(w przypadku zastosowania rur stalowych wymagana gwarancja na antykorozję).</t>
  </si>
  <si>
    <t>Wzmocnienie wałów otaczających warstwę filtracyjną (ziemia obsiana trawą) wystającej ponad warstwę filtracyjną wraz z jej uszczelnieniem i zabezpieczeniem przed możliwym przeciekaniem</t>
  </si>
  <si>
    <t>Dokumentacja powykonawcza wraz z nadzorem autorskim</t>
  </si>
  <si>
    <t>Urożnienie osadnik z zastawkami</t>
  </si>
  <si>
    <t>Opracowanie projektu z niezbędnymi uzgodnieniami (m.in..BHP, PPOŻ) w celu otrzymania decyzji administracyjnych na wykonanie robót</t>
  </si>
  <si>
    <t>Uzyskanie decyzji administracyjnych.</t>
  </si>
  <si>
    <t>Zadanie inwestycyjne pn. „TP Ostrów Wielkopolski Remont filtra korzeniowego”</t>
  </si>
  <si>
    <t>Zakup i nasadzenie roślinności wzdłuż ogrodzenia</t>
  </si>
  <si>
    <t>Załacznik nr 8 Tabela cenowa - zapytanie ofertowe nr PKN/2/003524/25 w ramach postępowania zakupowego pn.
Zadanie inwestycyjne pn. „TP Ostrów Wielkopolski Remont filtra korzeniowego - etap EPC”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</si>
</sst>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1"/>
    <xf numFmtId="0" fontId="3" fillId="2" borderId="3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6" fillId="3" borderId="1" xfId="1" applyFont="1" applyFill="1" applyBorder="1" applyAlignment="1">
      <alignment horizontal="right" vertical="center" wrapText="1"/>
    </xf>
    <xf numFmtId="44" fontId="6" fillId="3" borderId="0" xfId="1" applyNumberFormat="1" applyFont="1" applyFill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4" fontId="7" fillId="0" borderId="1" xfId="2" applyFont="1" applyBorder="1" applyAlignment="1">
      <alignment horizontal="right" vertical="center" wrapText="1"/>
    </xf>
    <xf numFmtId="44" fontId="7" fillId="0" borderId="1" xfId="2" applyFont="1" applyBorder="1" applyAlignment="1">
      <alignment vertical="center" wrapText="1"/>
    </xf>
    <xf numFmtId="0" fontId="1" fillId="0" borderId="0" xfId="1" applyAlignment="1">
      <alignment vertical="center" wrapText="1"/>
    </xf>
    <xf numFmtId="0" fontId="7" fillId="4" borderId="1" xfId="1" applyFont="1" applyFill="1" applyBorder="1" applyAlignment="1">
      <alignment horizontal="center" vertical="center" wrapText="1"/>
    </xf>
    <xf numFmtId="44" fontId="7" fillId="4" borderId="1" xfId="2" applyFont="1" applyFill="1" applyBorder="1" applyAlignment="1">
      <alignment horizontal="right" vertical="center" wrapText="1"/>
    </xf>
    <xf numFmtId="44" fontId="7" fillId="4" borderId="1" xfId="2" applyFont="1" applyFill="1" applyBorder="1" applyAlignment="1">
      <alignment vertical="center" wrapText="1"/>
    </xf>
    <xf numFmtId="0" fontId="1" fillId="0" borderId="0" xfId="1" applyAlignment="1">
      <alignment horizontal="center"/>
    </xf>
    <xf numFmtId="0" fontId="9" fillId="4" borderId="1" xfId="1" applyFont="1" applyFill="1" applyBorder="1" applyAlignment="1">
      <alignment horizontal="left" vertical="center" wrapText="1"/>
    </xf>
    <xf numFmtId="0" fontId="9" fillId="4" borderId="1" xfId="1" applyFont="1" applyFill="1" applyBorder="1" applyAlignment="1">
      <alignment vertical="center" wrapText="1"/>
    </xf>
    <xf numFmtId="0" fontId="8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/>
  </sheetPr>
  <dimension ref="A1:G19"/>
  <sheetViews>
    <sheetView tabSelected="1" zoomScale="115" zoomScaleNormal="115" zoomScaleSheetLayoutView="85" workbookViewId="0">
      <pane ySplit="3" topLeftCell="A4" activePane="bottomLeft" state="frozen"/>
      <selection pane="bottomLeft" sqref="A1:F1"/>
    </sheetView>
  </sheetViews>
  <sheetFormatPr defaultColWidth="8.7109375" defaultRowHeight="15" outlineLevelRow="3" x14ac:dyDescent="0.25"/>
  <cols>
    <col min="1" max="1" width="7.140625" style="20" bestFit="1" customWidth="1"/>
    <col min="2" max="2" width="109.42578125" style="1" customWidth="1"/>
    <col min="3" max="3" width="8.42578125" style="17" bestFit="1" customWidth="1"/>
    <col min="4" max="4" width="13.28515625" style="21" customWidth="1"/>
    <col min="5" max="5" width="10.5703125" style="1" bestFit="1" customWidth="1"/>
    <col min="6" max="6" width="13.85546875" style="1" bestFit="1" customWidth="1"/>
    <col min="7" max="7" width="75.5703125" style="1" customWidth="1"/>
    <col min="8" max="16384" width="8.7109375" style="1"/>
  </cols>
  <sheetData>
    <row r="1" spans="1:7" ht="51.6" customHeight="1" thickBot="1" x14ac:dyDescent="0.3">
      <c r="A1" s="22" t="s">
        <v>25</v>
      </c>
      <c r="B1" s="23"/>
      <c r="C1" s="23"/>
      <c r="D1" s="23"/>
      <c r="E1" s="23"/>
      <c r="F1" s="23"/>
    </row>
    <row r="2" spans="1:7" ht="45.75" thickBot="1" x14ac:dyDescent="0.3">
      <c r="A2" s="2" t="s">
        <v>6</v>
      </c>
      <c r="B2" s="2" t="s">
        <v>0</v>
      </c>
      <c r="C2" s="3" t="s">
        <v>1</v>
      </c>
      <c r="D2" s="4" t="s">
        <v>2</v>
      </c>
      <c r="E2" s="4" t="s">
        <v>3</v>
      </c>
      <c r="F2" s="5" t="s">
        <v>4</v>
      </c>
      <c r="G2" s="6"/>
    </row>
    <row r="3" spans="1:7" ht="29.25" customHeight="1" x14ac:dyDescent="0.25">
      <c r="A3" s="24" t="s">
        <v>23</v>
      </c>
      <c r="B3" s="25"/>
      <c r="C3" s="25"/>
      <c r="D3" s="25"/>
      <c r="E3" s="7" t="s">
        <v>5</v>
      </c>
      <c r="F3" s="8">
        <f>F4+F9</f>
        <v>0</v>
      </c>
    </row>
    <row r="4" spans="1:7" s="13" customFormat="1" outlineLevel="2" x14ac:dyDescent="0.25">
      <c r="A4" s="14"/>
      <c r="B4" s="18" t="s">
        <v>11</v>
      </c>
      <c r="C4" s="14"/>
      <c r="D4" s="14"/>
      <c r="E4" s="15"/>
      <c r="F4" s="16">
        <f>SUM(F5:F8)</f>
        <v>0</v>
      </c>
    </row>
    <row r="5" spans="1:7" s="13" customFormat="1" outlineLevel="3" x14ac:dyDescent="0.25">
      <c r="A5" s="10">
        <v>1</v>
      </c>
      <c r="B5" s="9" t="s">
        <v>7</v>
      </c>
      <c r="C5" s="10" t="s">
        <v>10</v>
      </c>
      <c r="D5" s="10">
        <v>1</v>
      </c>
      <c r="E5" s="11"/>
      <c r="F5" s="12"/>
    </row>
    <row r="6" spans="1:7" s="13" customFormat="1" ht="25.5" outlineLevel="3" x14ac:dyDescent="0.25">
      <c r="A6" s="10">
        <v>2</v>
      </c>
      <c r="B6" s="9" t="s">
        <v>21</v>
      </c>
      <c r="C6" s="10" t="s">
        <v>10</v>
      </c>
      <c r="D6" s="10">
        <v>1</v>
      </c>
      <c r="E6" s="11"/>
      <c r="F6" s="12"/>
    </row>
    <row r="7" spans="1:7" s="13" customFormat="1" outlineLevel="3" x14ac:dyDescent="0.25">
      <c r="A7" s="10">
        <f>A6+1</f>
        <v>3</v>
      </c>
      <c r="B7" s="9" t="s">
        <v>22</v>
      </c>
      <c r="C7" s="10" t="s">
        <v>10</v>
      </c>
      <c r="D7" s="10">
        <v>1</v>
      </c>
      <c r="E7" s="11"/>
      <c r="F7" s="12"/>
    </row>
    <row r="8" spans="1:7" s="13" customFormat="1" outlineLevel="3" x14ac:dyDescent="0.25">
      <c r="A8" s="10">
        <f>A7+1</f>
        <v>4</v>
      </c>
      <c r="B8" s="9" t="s">
        <v>19</v>
      </c>
      <c r="C8" s="10" t="s">
        <v>10</v>
      </c>
      <c r="D8" s="10">
        <v>1</v>
      </c>
      <c r="E8" s="11"/>
      <c r="F8" s="12"/>
    </row>
    <row r="9" spans="1:7" s="13" customFormat="1" outlineLevel="2" x14ac:dyDescent="0.25">
      <c r="A9" s="14"/>
      <c r="B9" s="19" t="s">
        <v>12</v>
      </c>
      <c r="C9" s="14"/>
      <c r="D9" s="14"/>
      <c r="E9" s="15"/>
      <c r="F9" s="16">
        <f>SUM(F11:F19)</f>
        <v>0</v>
      </c>
    </row>
    <row r="10" spans="1:7" s="13" customFormat="1" ht="25.5" outlineLevel="3" x14ac:dyDescent="0.25">
      <c r="A10" s="10">
        <v>1</v>
      </c>
      <c r="B10" s="9" t="s">
        <v>9</v>
      </c>
      <c r="C10" s="10" t="s">
        <v>10</v>
      </c>
      <c r="D10" s="10">
        <v>1</v>
      </c>
      <c r="E10" s="11"/>
      <c r="F10" s="12"/>
    </row>
    <row r="11" spans="1:7" s="13" customFormat="1" ht="25.5" outlineLevel="3" x14ac:dyDescent="0.25">
      <c r="A11" s="10">
        <f>A10+1</f>
        <v>2</v>
      </c>
      <c r="B11" s="9" t="s">
        <v>13</v>
      </c>
      <c r="C11" s="10" t="s">
        <v>10</v>
      </c>
      <c r="D11" s="10">
        <v>1</v>
      </c>
      <c r="E11" s="11"/>
      <c r="F11" s="12"/>
    </row>
    <row r="12" spans="1:7" s="13" customFormat="1" ht="25.5" outlineLevel="3" x14ac:dyDescent="0.25">
      <c r="A12" s="10">
        <f t="shared" ref="A12:A19" si="0">A11+1</f>
        <v>3</v>
      </c>
      <c r="B12" s="9" t="s">
        <v>14</v>
      </c>
      <c r="C12" s="10" t="s">
        <v>10</v>
      </c>
      <c r="D12" s="10">
        <v>1</v>
      </c>
      <c r="E12" s="11"/>
      <c r="F12" s="12"/>
    </row>
    <row r="13" spans="1:7" s="13" customFormat="1" outlineLevel="3" x14ac:dyDescent="0.25">
      <c r="A13" s="10">
        <f t="shared" si="0"/>
        <v>4</v>
      </c>
      <c r="B13" s="9" t="s">
        <v>15</v>
      </c>
      <c r="C13" s="10" t="s">
        <v>10</v>
      </c>
      <c r="D13" s="10">
        <v>1</v>
      </c>
      <c r="E13" s="11"/>
      <c r="F13" s="12"/>
    </row>
    <row r="14" spans="1:7" s="13" customFormat="1" outlineLevel="3" x14ac:dyDescent="0.25">
      <c r="A14" s="10">
        <f t="shared" si="0"/>
        <v>5</v>
      </c>
      <c r="B14" s="9" t="s">
        <v>16</v>
      </c>
      <c r="C14" s="10" t="s">
        <v>10</v>
      </c>
      <c r="D14" s="10">
        <v>1</v>
      </c>
      <c r="E14" s="11"/>
      <c r="F14" s="12"/>
    </row>
    <row r="15" spans="1:7" s="13" customFormat="1" ht="25.5" outlineLevel="3" x14ac:dyDescent="0.25">
      <c r="A15" s="10">
        <f t="shared" si="0"/>
        <v>6</v>
      </c>
      <c r="B15" s="9" t="s">
        <v>17</v>
      </c>
      <c r="C15" s="10" t="s">
        <v>10</v>
      </c>
      <c r="D15" s="10">
        <v>1</v>
      </c>
      <c r="E15" s="11"/>
      <c r="F15" s="12"/>
    </row>
    <row r="16" spans="1:7" s="13" customFormat="1" outlineLevel="3" x14ac:dyDescent="0.25">
      <c r="A16" s="10">
        <f t="shared" si="0"/>
        <v>7</v>
      </c>
      <c r="B16" s="9" t="s">
        <v>8</v>
      </c>
      <c r="C16" s="10" t="s">
        <v>10</v>
      </c>
      <c r="D16" s="10">
        <v>1</v>
      </c>
      <c r="E16" s="11"/>
      <c r="F16" s="12"/>
    </row>
    <row r="17" spans="1:6" s="13" customFormat="1" ht="25.5" outlineLevel="3" x14ac:dyDescent="0.25">
      <c r="A17" s="10">
        <f t="shared" si="0"/>
        <v>8</v>
      </c>
      <c r="B17" s="9" t="s">
        <v>18</v>
      </c>
      <c r="C17" s="10" t="s">
        <v>10</v>
      </c>
      <c r="D17" s="10">
        <v>1</v>
      </c>
      <c r="E17" s="11"/>
      <c r="F17" s="12"/>
    </row>
    <row r="18" spans="1:6" s="13" customFormat="1" outlineLevel="3" x14ac:dyDescent="0.25">
      <c r="A18" s="10">
        <f t="shared" si="0"/>
        <v>9</v>
      </c>
      <c r="B18" s="9" t="s">
        <v>20</v>
      </c>
      <c r="C18" s="10" t="s">
        <v>10</v>
      </c>
      <c r="D18" s="10">
        <v>1</v>
      </c>
      <c r="E18" s="11"/>
      <c r="F18" s="12"/>
    </row>
    <row r="19" spans="1:6" s="13" customFormat="1" outlineLevel="3" x14ac:dyDescent="0.25">
      <c r="A19" s="10">
        <f t="shared" si="0"/>
        <v>10</v>
      </c>
      <c r="B19" s="9" t="s">
        <v>24</v>
      </c>
      <c r="C19" s="10" t="s">
        <v>10</v>
      </c>
      <c r="D19" s="10">
        <v>1</v>
      </c>
      <c r="E19" s="11"/>
      <c r="F19" s="12"/>
    </row>
  </sheetData>
  <autoFilter ref="A2:F18" xr:uid="{00000000-0009-0000-0000-000000000000}"/>
  <mergeCells count="2">
    <mergeCell ref="A1:F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Tabela Cenowa</vt:lpstr>
      <vt:lpstr>'Tabela Cenowa'!Obszar_wydruku</vt:lpstr>
      <vt:lpstr>'Tabela Cenowa'!Tytuły_wydruku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Wachol Michał (ORL) (ZNK)</dc:creator>
  <cp:lastModifiedBy>Kuśnierz Agnieszka (ORL)</cp:lastModifiedBy>
  <cp:lastPrinted>2021-03-24T08:38:36Z</cp:lastPrinted>
  <dcterms:created xsi:type="dcterms:W3CDTF">2021-03-15T08:43:45Z</dcterms:created>
  <dcterms:modified xsi:type="dcterms:W3CDTF">2025-09-25T06:45:09Z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c110478-987e-4c7e-8d2c-99d34263627a_Enabled">
    <vt:lpwstr>true</vt:lpwstr>
  </property>
  <property fmtid="{D5CDD505-2E9C-101B-9397-08002B2CF9AE}" pid="3" name="MSIP_Label_4c110478-987e-4c7e-8d2c-99d34263627a_SetDate">
    <vt:lpwstr>2025-09-18T08:16:45Z</vt:lpwstr>
  </property>
  <property fmtid="{D5CDD505-2E9C-101B-9397-08002B2CF9AE}" pid="4" name="MSIP_Label_4c110478-987e-4c7e-8d2c-99d34263627a_Method">
    <vt:lpwstr>Privileged</vt:lpwstr>
  </property>
  <property fmtid="{D5CDD505-2E9C-101B-9397-08002B2CF9AE}" pid="5" name="MSIP_Label_4c110478-987e-4c7e-8d2c-99d34263627a_Name">
    <vt:lpwstr>aad.gkorl.label.public</vt:lpwstr>
  </property>
  <property fmtid="{D5CDD505-2E9C-101B-9397-08002B2CF9AE}" pid="6" name="MSIP_Label_4c110478-987e-4c7e-8d2c-99d34263627a_SiteId">
    <vt:lpwstr>49ed4135-8213-4cdc-b4ed-aca2fd2e32c2</vt:lpwstr>
  </property>
  <property fmtid="{D5CDD505-2E9C-101B-9397-08002B2CF9AE}" pid="7" name="MSIP_Label_4c110478-987e-4c7e-8d2c-99d34263627a_ActionId">
    <vt:lpwstr>daff2737-3e2e-46ee-9a33-1fcc6f5d1d7b</vt:lpwstr>
  </property>
  <property fmtid="{D5CDD505-2E9C-101B-9397-08002B2CF9AE}" pid="8" name="MSIP_Label_4c110478-987e-4c7e-8d2c-99d34263627a_ContentBits">
    <vt:lpwstr>0</vt:lpwstr>
  </property>
  <property fmtid="{D5CDD505-2E9C-101B-9397-08002B2CF9AE}" pid="9" name="MSIP_Label_4c110478-987e-4c7e-8d2c-99d34263627a_Tag">
    <vt:lpwstr>10, 0, 1, 1</vt:lpwstr>
  </property>
</Properties>
</file>